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Цифровые ситиборды" sheetId="1" r:id="rId1"/>
  </sheets>
  <definedNames>
    <definedName name="_xlnm._FilterDatabase" localSheetId="0" hidden="1">'Цифровые ситиборды'!$A$1:$R$13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O5" i="1" s="1"/>
  <c r="P5" i="1" s="1"/>
  <c r="M6" i="1"/>
  <c r="O6" i="1" s="1"/>
  <c r="P6" i="1" s="1"/>
  <c r="M7" i="1"/>
  <c r="O7" i="1" s="1"/>
  <c r="P7" i="1" s="1"/>
  <c r="M8" i="1"/>
  <c r="O8" i="1" s="1"/>
  <c r="P8" i="1" s="1"/>
  <c r="M9" i="1"/>
  <c r="O9" i="1" s="1"/>
  <c r="P9" i="1" s="1"/>
  <c r="M10" i="1"/>
  <c r="O10" i="1" s="1"/>
  <c r="P10" i="1" s="1"/>
  <c r="M11" i="1"/>
  <c r="O11" i="1" s="1"/>
  <c r="P11" i="1" s="1"/>
  <c r="M12" i="1"/>
  <c r="O12" i="1" s="1"/>
  <c r="P12" i="1" s="1"/>
  <c r="M13" i="1"/>
  <c r="O13" i="1" s="1"/>
  <c r="P13" i="1" s="1"/>
  <c r="M3" i="1"/>
  <c r="M4" i="1" l="1"/>
  <c r="O4" i="1" s="1"/>
  <c r="P4" i="1" s="1"/>
  <c r="O3" i="1"/>
  <c r="P3" i="1" s="1"/>
  <c r="M2" i="1"/>
  <c r="O2" i="1" s="1"/>
  <c r="P2" i="1" s="1"/>
</calcChain>
</file>

<file path=xl/sharedStrings.xml><?xml version="1.0" encoding="utf-8"?>
<sst xmlns="http://schemas.openxmlformats.org/spreadsheetml/2006/main" count="150" uniqueCount="52">
  <si>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</si>
  <si>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</si>
  <si>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</si>
  <si>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</si>
  <si>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</si>
  <si>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</si>
  <si>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</si>
  <si>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</si>
  <si>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</si>
  <si>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</si>
  <si>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</si>
  <si>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</si>
  <si>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</si>
  <si>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</si>
  <si>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</si>
  <si>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Изготовление ролика</t>
  </si>
  <si>
    <t>Координаты</t>
  </si>
  <si>
    <t xml:space="preserve">Старый Оскол </t>
  </si>
  <si>
    <t>Ссылка</t>
  </si>
  <si>
    <t>Видео</t>
  </si>
  <si>
    <t>А</t>
  </si>
  <si>
    <t>от 1500 руб.</t>
  </si>
  <si>
    <t>Б</t>
  </si>
  <si>
    <t>магистраль 4-4, мкр. Жукова, район кафе Айсберг</t>
  </si>
  <si>
    <t>проспект Губкина, мкр. Приборостроитель, район ж.д. №28</t>
  </si>
  <si>
    <t>Комсомольский пр-т, в районе ж.д. №27</t>
  </si>
  <si>
    <t>магистраль 4-4, мкр. Солнечный, в районе ж.д. №12 ( в р-не ТРЦ "Маскарад).</t>
  </si>
  <si>
    <t>магистраль 7-7, мкр.Жукова,  у жд 25</t>
  </si>
  <si>
    <t xml:space="preserve">Молодёжный проспект, 6,  ( р-н городского парка, ТРЦ "Маскарад") </t>
  </si>
  <si>
    <t>Магистраль 7-7, мкр. Королева, в районе ж.д. №29</t>
  </si>
  <si>
    <t>Молодежный пр-т, стадион "ПромАгро", магистраль 9-9</t>
  </si>
  <si>
    <t>магистраль 1-1, мкр. Лесной - мкр. Северный, в районе центрального рынка "Юбилейный"</t>
  </si>
  <si>
    <t>3х4</t>
  </si>
  <si>
    <t>3х6</t>
  </si>
  <si>
    <t>ул. Севастопольская, район д. №115</t>
  </si>
  <si>
    <t>ул. Севастопольская, район д. №97</t>
  </si>
  <si>
    <t>ул. Космонавтов, район д. №4</t>
  </si>
  <si>
    <t>51.315508, 37.890283</t>
  </si>
  <si>
    <t>51.287658, 37.819148</t>
  </si>
  <si>
    <t>51.290811, 37.825910</t>
  </si>
  <si>
    <t>51.316561, 37.900378</t>
  </si>
  <si>
    <t>51.310007, 37.895334</t>
  </si>
  <si>
    <t>51.316880, 37.892699</t>
  </si>
  <si>
    <t>51.311952, 37.900723</t>
  </si>
  <si>
    <t>51.319275, 37.899649</t>
  </si>
  <si>
    <t>51.323400, 37.884629</t>
  </si>
  <si>
    <t>51.279678,37.512604</t>
  </si>
  <si>
    <t>51.271903,37.504879</t>
  </si>
  <si>
    <t>51.272201,37.513449</t>
  </si>
  <si>
    <t>Да</t>
  </si>
  <si>
    <t>Цифровой ситиборд</t>
  </si>
  <si>
    <t>Время работы экрана,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</si>
</sst>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3" fontId="6" fillId="0" borderId="0">
      <alignment horizontal="center"/>
    </xf>
    <xf numFmtId="3" fontId="6" fillId="0" borderId="0">
      <alignment horizontal="center"/>
    </xf>
    <xf numFmtId="0" fontId="1" fillId="0" borderId="0"/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6" applyNumberFormat="1" applyFont="1" applyBorder="1" applyAlignment="1">
      <alignment horizontal="center" vertical="center"/>
    </xf>
  </cellXfs>
  <cellStyles count="7">
    <cellStyle name="Гиперссылка" xfId="6" builtinId="8"/>
    <cellStyle name="Гиперссылка 2" xfId="2"/>
    <cellStyle name="Обычный" xfId="0" builtinId="0"/>
    <cellStyle name="Обычный 2" xfId="1"/>
    <cellStyle name="Обычный 3" xfId="5"/>
    <cellStyle name="Обычный 4" xfId="3"/>
    <cellStyle name="Обычный 5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x3UQIa" TargetMode="External"/><Relationship Id="rId13" Type="http://schemas.openxmlformats.org/officeDocument/2006/relationships/hyperlink" Target="https://disk.yandex.ru/i/l9vKsZZ5w2Zmgw" TargetMode="External"/><Relationship Id="rId18" Type="http://schemas.openxmlformats.org/officeDocument/2006/relationships/hyperlink" Target="https://disk.yandex.ru/i/x-OsIp4xemMJ8w" TargetMode="External"/><Relationship Id="rId3" Type="http://schemas.openxmlformats.org/officeDocument/2006/relationships/hyperlink" Target="https://yandex.ru/maps/-/CDxl7K3w" TargetMode="External"/><Relationship Id="rId21" Type="http://schemas.openxmlformats.org/officeDocument/2006/relationships/hyperlink" Target="https://disk.yandex.ru/i/l8d4PP6j0qdIWg" TargetMode="External"/><Relationship Id="rId7" Type="http://schemas.openxmlformats.org/officeDocument/2006/relationships/hyperlink" Target="https://yandex.ru/maps/-/CDx3QXiz" TargetMode="External"/><Relationship Id="rId12" Type="http://schemas.openxmlformats.org/officeDocument/2006/relationships/hyperlink" Target="https://yandex.ru/maps/-/CDx3UNpI" TargetMode="External"/><Relationship Id="rId17" Type="http://schemas.openxmlformats.org/officeDocument/2006/relationships/hyperlink" Target="https://disk.yandex.ru/i/UP_jJuuTBDD--A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xl7G5q" TargetMode="External"/><Relationship Id="rId16" Type="http://schemas.openxmlformats.org/officeDocument/2006/relationships/hyperlink" Target="https://disk.yandex.ru/i/uQMDwVoAwmE5kA" TargetMode="External"/><Relationship Id="rId20" Type="http://schemas.openxmlformats.org/officeDocument/2006/relationships/hyperlink" Target="https://disk.yandex.ru/i/iQqzdcQ8QFUeig" TargetMode="External"/><Relationship Id="rId1" Type="http://schemas.openxmlformats.org/officeDocument/2006/relationships/hyperlink" Target="https://yandex.ru/maps/-/CDx3MF8j" TargetMode="External"/><Relationship Id="rId6" Type="http://schemas.openxmlformats.org/officeDocument/2006/relationships/hyperlink" Target="https://yandex.ru/maps/-/CDx3QPjq" TargetMode="External"/><Relationship Id="rId11" Type="http://schemas.openxmlformats.org/officeDocument/2006/relationships/hyperlink" Target="https://yandex.ru/maps/-/CDx3UJJI" TargetMode="External"/><Relationship Id="rId24" Type="http://schemas.openxmlformats.org/officeDocument/2006/relationships/hyperlink" Target="https://disk.yandex.ru/i/iutwb55sZmOnfQ" TargetMode="External"/><Relationship Id="rId5" Type="http://schemas.openxmlformats.org/officeDocument/2006/relationships/hyperlink" Target="https://yandex.ru/maps/-/CDx3QH0f" TargetMode="External"/><Relationship Id="rId15" Type="http://schemas.openxmlformats.org/officeDocument/2006/relationships/hyperlink" Target="https://disk.yandex.ru/i/lcVx98rlyw_S0w" TargetMode="External"/><Relationship Id="rId23" Type="http://schemas.openxmlformats.org/officeDocument/2006/relationships/hyperlink" Target="https://disk.yandex.ru/i/O38HTZVb7waYBQ" TargetMode="External"/><Relationship Id="rId10" Type="http://schemas.openxmlformats.org/officeDocument/2006/relationships/hyperlink" Target="https://yandex.ru/maps/-/CDx3UB5X" TargetMode="External"/><Relationship Id="rId19" Type="http://schemas.openxmlformats.org/officeDocument/2006/relationships/hyperlink" Target="https://disk.yandex.ru/i/sxK1k9wa9O3FDw" TargetMode="External"/><Relationship Id="rId4" Type="http://schemas.openxmlformats.org/officeDocument/2006/relationships/hyperlink" Target="https://yandex.ru/maps/-/CDxl76la" TargetMode="External"/><Relationship Id="rId9" Type="http://schemas.openxmlformats.org/officeDocument/2006/relationships/hyperlink" Target="https://yandex.ru/maps/-/CDx3UYmD" TargetMode="External"/><Relationship Id="rId14" Type="http://schemas.openxmlformats.org/officeDocument/2006/relationships/hyperlink" Target="https://disk.yandex.ru/i/dnY9820uyn1ymA" TargetMode="External"/><Relationship Id="rId22" Type="http://schemas.openxmlformats.org/officeDocument/2006/relationships/hyperlink" Target="https://disk.yandex.ru/i/ZxjIRQeOIvTy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C1" sqref="C1"/>
    </sheetView>
  </sheetViews>
  <sheetFormatPr defaultRowHeight="12.75" x14ac:dyDescent="0.2"/>
  <cols>
    <col min="1" max="1" width="12.42578125" style="3" customWidth="1"/>
    <col min="2" max="2" width="19.28515625" style="3" customWidth="1"/>
    <col min="3" max="3" width="28.5703125" style="3" customWidth="1"/>
    <col min="4" max="4" width="9.5703125" style="3" customWidth="1"/>
    <col min="5" max="5" width="10" style="3" customWidth="1"/>
    <col min="6" max="6" width="14.28515625" style="3" customWidth="1"/>
    <col min="7" max="7" width="17.140625" style="3" customWidth="1"/>
    <col min="8" max="8" width="9.140625" style="3" customWidth="1"/>
    <col min="9" max="9" width="12.140625" style="3" customWidth="1"/>
    <col min="10" max="10" width="14.28515625" style="3" customWidth="1"/>
    <col min="11" max="11" width="17.28515625" style="3" customWidth="1"/>
    <col min="12" max="12" width="17" style="3" customWidth="1"/>
    <col min="13" max="13" width="18.5703125" style="3" customWidth="1"/>
    <col min="14" max="14" width="16.85546875" style="3" customWidth="1"/>
    <col min="15" max="15" width="14.85546875" style="3" customWidth="1"/>
    <col min="16" max="16" width="11.7109375" style="3" customWidth="1"/>
    <col min="17" max="17" width="16.85546875" style="3" customWidth="1"/>
    <col min="18" max="18" width="19" style="3" customWidth="1"/>
    <col min="19" max="16384" width="9.140625" style="3"/>
  </cols>
  <sheetData>
    <row r="1" spans="1:18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51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</row>
    <row r="2" spans="1:18" ht="25.5" x14ac:dyDescent="0.2">
      <c r="A2" s="1" t="s">
        <v>17</v>
      </c>
      <c r="B2" s="1" t="s">
        <v>50</v>
      </c>
      <c r="C2" s="6" t="s">
        <v>23</v>
      </c>
      <c r="D2" s="9" t="s">
        <v>18</v>
      </c>
      <c r="E2" s="9" t="s">
        <v>18</v>
      </c>
      <c r="F2" s="7" t="s">
        <v>32</v>
      </c>
      <c r="G2" s="1" t="s">
        <v>19</v>
      </c>
      <c r="H2" s="1" t="s">
        <v>49</v>
      </c>
      <c r="I2" s="1" t="s">
        <v>20</v>
      </c>
      <c r="J2" s="1">
        <v>5</v>
      </c>
      <c r="K2" s="1">
        <v>60</v>
      </c>
      <c r="L2" s="1">
        <v>18</v>
      </c>
      <c r="M2" s="1">
        <f t="shared" ref="M2:M13" si="0">K2*L2</f>
        <v>1080</v>
      </c>
      <c r="N2" s="1">
        <v>30</v>
      </c>
      <c r="O2" s="1">
        <f>N2*M2</f>
        <v>32400</v>
      </c>
      <c r="P2" s="2">
        <f>0.16*O2*J2</f>
        <v>25920</v>
      </c>
      <c r="Q2" s="1" t="s">
        <v>21</v>
      </c>
      <c r="R2" s="1" t="s">
        <v>37</v>
      </c>
    </row>
    <row r="3" spans="1:18" ht="38.25" x14ac:dyDescent="0.2">
      <c r="A3" s="1" t="s">
        <v>17</v>
      </c>
      <c r="B3" s="1" t="s">
        <v>50</v>
      </c>
      <c r="C3" s="6" t="s">
        <v>24</v>
      </c>
      <c r="D3" s="9" t="s">
        <v>18</v>
      </c>
      <c r="E3" s="9" t="s">
        <v>18</v>
      </c>
      <c r="F3" s="7" t="s">
        <v>32</v>
      </c>
      <c r="G3" s="1" t="s">
        <v>19</v>
      </c>
      <c r="H3" s="1" t="s">
        <v>49</v>
      </c>
      <c r="I3" s="8" t="s">
        <v>20</v>
      </c>
      <c r="J3" s="1">
        <v>5</v>
      </c>
      <c r="K3" s="1">
        <v>60</v>
      </c>
      <c r="L3" s="8">
        <v>18</v>
      </c>
      <c r="M3" s="1">
        <f t="shared" si="0"/>
        <v>1080</v>
      </c>
      <c r="N3" s="1">
        <v>30</v>
      </c>
      <c r="O3" s="1">
        <f t="shared" ref="O3:O13" si="1">N3*M3</f>
        <v>32400</v>
      </c>
      <c r="P3" s="2">
        <f t="shared" ref="P3:P10" si="2">0.16*O3*J3</f>
        <v>25920</v>
      </c>
      <c r="Q3" s="1" t="s">
        <v>21</v>
      </c>
      <c r="R3" s="8" t="s">
        <v>38</v>
      </c>
    </row>
    <row r="4" spans="1:18" ht="25.5" x14ac:dyDescent="0.2">
      <c r="A4" s="1" t="s">
        <v>17</v>
      </c>
      <c r="B4" s="1" t="s">
        <v>50</v>
      </c>
      <c r="C4" s="6" t="s">
        <v>25</v>
      </c>
      <c r="D4" s="9" t="s">
        <v>18</v>
      </c>
      <c r="E4" s="9" t="s">
        <v>18</v>
      </c>
      <c r="F4" s="7" t="s">
        <v>32</v>
      </c>
      <c r="G4" s="1" t="s">
        <v>19</v>
      </c>
      <c r="H4" s="1" t="s">
        <v>49</v>
      </c>
      <c r="I4" s="8" t="s">
        <v>20</v>
      </c>
      <c r="J4" s="1">
        <v>5</v>
      </c>
      <c r="K4" s="1">
        <v>60</v>
      </c>
      <c r="L4" s="8">
        <v>18</v>
      </c>
      <c r="M4" s="1">
        <f t="shared" si="0"/>
        <v>1080</v>
      </c>
      <c r="N4" s="1">
        <v>30</v>
      </c>
      <c r="O4" s="1">
        <f t="shared" si="1"/>
        <v>32400</v>
      </c>
      <c r="P4" s="2">
        <f t="shared" si="2"/>
        <v>25920</v>
      </c>
      <c r="Q4" s="1" t="s">
        <v>21</v>
      </c>
      <c r="R4" s="8" t="s">
        <v>39</v>
      </c>
    </row>
    <row r="5" spans="1:18" ht="38.25" x14ac:dyDescent="0.2">
      <c r="A5" s="1" t="s">
        <v>17</v>
      </c>
      <c r="B5" s="1" t="s">
        <v>50</v>
      </c>
      <c r="C5" s="6" t="s">
        <v>26</v>
      </c>
      <c r="D5" s="9" t="s">
        <v>18</v>
      </c>
      <c r="E5" s="9" t="s">
        <v>18</v>
      </c>
      <c r="F5" s="7" t="s">
        <v>32</v>
      </c>
      <c r="G5" s="1" t="s">
        <v>19</v>
      </c>
      <c r="H5" s="1" t="s">
        <v>49</v>
      </c>
      <c r="I5" s="8" t="s">
        <v>20</v>
      </c>
      <c r="J5" s="1">
        <v>5</v>
      </c>
      <c r="K5" s="1">
        <v>60</v>
      </c>
      <c r="L5" s="8">
        <v>18</v>
      </c>
      <c r="M5" s="1">
        <f t="shared" si="0"/>
        <v>1080</v>
      </c>
      <c r="N5" s="1">
        <v>30</v>
      </c>
      <c r="O5" s="1">
        <f t="shared" si="1"/>
        <v>32400</v>
      </c>
      <c r="P5" s="2">
        <f t="shared" si="2"/>
        <v>25920</v>
      </c>
      <c r="Q5" s="1" t="s">
        <v>21</v>
      </c>
      <c r="R5" s="8" t="s">
        <v>40</v>
      </c>
    </row>
    <row r="6" spans="1:18" ht="25.5" x14ac:dyDescent="0.2">
      <c r="A6" s="1" t="s">
        <v>17</v>
      </c>
      <c r="B6" s="1" t="s">
        <v>50</v>
      </c>
      <c r="C6" s="6" t="s">
        <v>27</v>
      </c>
      <c r="D6" s="9" t="s">
        <v>18</v>
      </c>
      <c r="E6" s="9" t="s">
        <v>18</v>
      </c>
      <c r="F6" s="7" t="s">
        <v>32</v>
      </c>
      <c r="G6" s="1" t="s">
        <v>19</v>
      </c>
      <c r="H6" s="1" t="s">
        <v>49</v>
      </c>
      <c r="I6" s="8" t="s">
        <v>20</v>
      </c>
      <c r="J6" s="1">
        <v>5</v>
      </c>
      <c r="K6" s="1">
        <v>60</v>
      </c>
      <c r="L6" s="8">
        <v>18</v>
      </c>
      <c r="M6" s="1">
        <f t="shared" si="0"/>
        <v>1080</v>
      </c>
      <c r="N6" s="1">
        <v>30</v>
      </c>
      <c r="O6" s="1">
        <f t="shared" si="1"/>
        <v>32400</v>
      </c>
      <c r="P6" s="2">
        <f t="shared" si="2"/>
        <v>25920</v>
      </c>
      <c r="Q6" s="1" t="s">
        <v>21</v>
      </c>
      <c r="R6" s="8" t="s">
        <v>41</v>
      </c>
    </row>
    <row r="7" spans="1:18" ht="38.25" x14ac:dyDescent="0.2">
      <c r="A7" s="1" t="s">
        <v>17</v>
      </c>
      <c r="B7" s="1" t="s">
        <v>50</v>
      </c>
      <c r="C7" s="6" t="s">
        <v>28</v>
      </c>
      <c r="D7" s="9" t="s">
        <v>18</v>
      </c>
      <c r="E7" s="9" t="s">
        <v>18</v>
      </c>
      <c r="F7" s="7" t="s">
        <v>32</v>
      </c>
      <c r="G7" s="1" t="s">
        <v>19</v>
      </c>
      <c r="H7" s="1" t="s">
        <v>49</v>
      </c>
      <c r="I7" s="8" t="s">
        <v>20</v>
      </c>
      <c r="J7" s="1">
        <v>5</v>
      </c>
      <c r="K7" s="1">
        <v>60</v>
      </c>
      <c r="L7" s="8">
        <v>18</v>
      </c>
      <c r="M7" s="1">
        <f t="shared" si="0"/>
        <v>1080</v>
      </c>
      <c r="N7" s="1">
        <v>30</v>
      </c>
      <c r="O7" s="1">
        <f t="shared" si="1"/>
        <v>32400</v>
      </c>
      <c r="P7" s="2">
        <f t="shared" si="2"/>
        <v>25920</v>
      </c>
      <c r="Q7" s="1" t="s">
        <v>21</v>
      </c>
      <c r="R7" s="8" t="s">
        <v>42</v>
      </c>
    </row>
    <row r="8" spans="1:18" ht="25.5" x14ac:dyDescent="0.2">
      <c r="A8" s="1" t="s">
        <v>17</v>
      </c>
      <c r="B8" s="1" t="s">
        <v>50</v>
      </c>
      <c r="C8" s="6" t="s">
        <v>29</v>
      </c>
      <c r="D8" s="9" t="s">
        <v>18</v>
      </c>
      <c r="E8" s="9" t="s">
        <v>18</v>
      </c>
      <c r="F8" s="7" t="s">
        <v>32</v>
      </c>
      <c r="G8" s="1" t="s">
        <v>19</v>
      </c>
      <c r="H8" s="1" t="s">
        <v>49</v>
      </c>
      <c r="I8" s="8" t="s">
        <v>22</v>
      </c>
      <c r="J8" s="1">
        <v>5</v>
      </c>
      <c r="K8" s="1">
        <v>60</v>
      </c>
      <c r="L8" s="8">
        <v>18</v>
      </c>
      <c r="M8" s="1">
        <f t="shared" si="0"/>
        <v>1080</v>
      </c>
      <c r="N8" s="1">
        <v>30</v>
      </c>
      <c r="O8" s="1">
        <f t="shared" si="1"/>
        <v>32400</v>
      </c>
      <c r="P8" s="2">
        <f t="shared" si="2"/>
        <v>25920</v>
      </c>
      <c r="Q8" s="1" t="s">
        <v>21</v>
      </c>
      <c r="R8" s="8" t="s">
        <v>43</v>
      </c>
    </row>
    <row r="9" spans="1:18" ht="25.5" x14ac:dyDescent="0.2">
      <c r="A9" s="1" t="s">
        <v>17</v>
      </c>
      <c r="B9" s="1" t="s">
        <v>50</v>
      </c>
      <c r="C9" s="6" t="s">
        <v>30</v>
      </c>
      <c r="D9" s="9" t="s">
        <v>18</v>
      </c>
      <c r="E9" s="9" t="s">
        <v>18</v>
      </c>
      <c r="F9" s="7" t="s">
        <v>33</v>
      </c>
      <c r="G9" s="1" t="s">
        <v>19</v>
      </c>
      <c r="H9" s="1" t="s">
        <v>49</v>
      </c>
      <c r="I9" s="8" t="s">
        <v>20</v>
      </c>
      <c r="J9" s="1">
        <v>5</v>
      </c>
      <c r="K9" s="1">
        <v>60</v>
      </c>
      <c r="L9" s="8">
        <v>18</v>
      </c>
      <c r="M9" s="1">
        <f t="shared" si="0"/>
        <v>1080</v>
      </c>
      <c r="N9" s="1">
        <v>30</v>
      </c>
      <c r="O9" s="1">
        <f t="shared" si="1"/>
        <v>32400</v>
      </c>
      <c r="P9" s="2">
        <f t="shared" si="2"/>
        <v>25920</v>
      </c>
      <c r="Q9" s="1" t="s">
        <v>21</v>
      </c>
      <c r="R9" s="8" t="s">
        <v>44</v>
      </c>
    </row>
    <row r="10" spans="1:18" ht="51" x14ac:dyDescent="0.2">
      <c r="A10" s="1" t="s">
        <v>17</v>
      </c>
      <c r="B10" s="1" t="s">
        <v>50</v>
      </c>
      <c r="C10" s="6" t="s">
        <v>31</v>
      </c>
      <c r="D10" s="9" t="s">
        <v>18</v>
      </c>
      <c r="E10" s="9" t="s">
        <v>18</v>
      </c>
      <c r="F10" s="7" t="s">
        <v>33</v>
      </c>
      <c r="G10" s="1" t="s">
        <v>19</v>
      </c>
      <c r="H10" s="1" t="s">
        <v>49</v>
      </c>
      <c r="I10" s="8" t="s">
        <v>20</v>
      </c>
      <c r="J10" s="1">
        <v>5</v>
      </c>
      <c r="K10" s="1">
        <v>60</v>
      </c>
      <c r="L10" s="8">
        <v>18</v>
      </c>
      <c r="M10" s="1">
        <f t="shared" si="0"/>
        <v>1080</v>
      </c>
      <c r="N10" s="1">
        <v>30</v>
      </c>
      <c r="O10" s="1">
        <f t="shared" si="1"/>
        <v>32400</v>
      </c>
      <c r="P10" s="2">
        <f t="shared" si="2"/>
        <v>25920</v>
      </c>
      <c r="Q10" s="1" t="s">
        <v>21</v>
      </c>
      <c r="R10" s="8" t="s">
        <v>45</v>
      </c>
    </row>
    <row r="11" spans="1:18" ht="25.5" x14ac:dyDescent="0.2">
      <c r="A11" s="1" t="s">
        <v>17</v>
      </c>
      <c r="B11" s="1" t="s">
        <v>50</v>
      </c>
      <c r="C11" s="6" t="s">
        <v>34</v>
      </c>
      <c r="D11" s="9" t="s">
        <v>18</v>
      </c>
      <c r="E11" s="9" t="s">
        <v>18</v>
      </c>
      <c r="F11" s="7" t="s">
        <v>32</v>
      </c>
      <c r="G11" s="1" t="s">
        <v>19</v>
      </c>
      <c r="H11" s="1" t="s">
        <v>49</v>
      </c>
      <c r="I11" s="7" t="s">
        <v>22</v>
      </c>
      <c r="J11" s="1">
        <v>5</v>
      </c>
      <c r="K11" s="1">
        <v>60</v>
      </c>
      <c r="L11" s="8">
        <v>18</v>
      </c>
      <c r="M11" s="1">
        <f t="shared" si="0"/>
        <v>1080</v>
      </c>
      <c r="N11" s="1">
        <v>30</v>
      </c>
      <c r="O11" s="1">
        <f t="shared" si="1"/>
        <v>32400</v>
      </c>
      <c r="P11" s="2">
        <f>0.16*O11*J11</f>
        <v>25920</v>
      </c>
      <c r="Q11" s="1" t="s">
        <v>21</v>
      </c>
      <c r="R11" s="8" t="s">
        <v>46</v>
      </c>
    </row>
    <row r="12" spans="1:18" ht="25.5" x14ac:dyDescent="0.2">
      <c r="A12" s="1" t="s">
        <v>17</v>
      </c>
      <c r="B12" s="1" t="s">
        <v>50</v>
      </c>
      <c r="C12" s="6" t="s">
        <v>35</v>
      </c>
      <c r="D12" s="9" t="s">
        <v>18</v>
      </c>
      <c r="E12" s="9" t="s">
        <v>18</v>
      </c>
      <c r="F12" s="7" t="s">
        <v>32</v>
      </c>
      <c r="G12" s="1" t="s">
        <v>19</v>
      </c>
      <c r="H12" s="1" t="s">
        <v>49</v>
      </c>
      <c r="I12" s="7" t="s">
        <v>20</v>
      </c>
      <c r="J12" s="1">
        <v>5</v>
      </c>
      <c r="K12" s="1">
        <v>60</v>
      </c>
      <c r="L12" s="8">
        <v>18</v>
      </c>
      <c r="M12" s="1">
        <f t="shared" si="0"/>
        <v>1080</v>
      </c>
      <c r="N12" s="1">
        <v>30</v>
      </c>
      <c r="O12" s="1">
        <f t="shared" si="1"/>
        <v>32400</v>
      </c>
      <c r="P12" s="2">
        <f t="shared" ref="P12:P13" si="3">0.16*O12*J12</f>
        <v>25920</v>
      </c>
      <c r="Q12" s="1" t="s">
        <v>21</v>
      </c>
      <c r="R12" s="8" t="s">
        <v>47</v>
      </c>
    </row>
    <row r="13" spans="1:18" x14ac:dyDescent="0.2">
      <c r="A13" s="1" t="s">
        <v>17</v>
      </c>
      <c r="B13" s="1" t="s">
        <v>50</v>
      </c>
      <c r="C13" s="6" t="s">
        <v>36</v>
      </c>
      <c r="D13" s="9" t="s">
        <v>18</v>
      </c>
      <c r="E13" s="9" t="s">
        <v>18</v>
      </c>
      <c r="F13" s="7" t="s">
        <v>32</v>
      </c>
      <c r="G13" s="1" t="s">
        <v>19</v>
      </c>
      <c r="H13" s="1" t="s">
        <v>49</v>
      </c>
      <c r="I13" s="7" t="s">
        <v>20</v>
      </c>
      <c r="J13" s="1">
        <v>5</v>
      </c>
      <c r="K13" s="1">
        <v>60</v>
      </c>
      <c r="L13" s="8">
        <v>18</v>
      </c>
      <c r="M13" s="1">
        <f t="shared" si="0"/>
        <v>1080</v>
      </c>
      <c r="N13" s="1">
        <v>30</v>
      </c>
      <c r="O13" s="1">
        <f t="shared" si="1"/>
        <v>32400</v>
      </c>
      <c r="P13" s="2">
        <f t="shared" si="3"/>
        <v>25920</v>
      </c>
      <c r="Q13" s="1" t="s">
        <v>21</v>
      </c>
      <c r="R13" s="8" t="s">
        <v>48</v>
      </c>
    </row>
  </sheetData>
  <autoFilter ref="A1:R13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D2" r:id="rId13"/>
    <hyperlink ref="D3" r:id="rId14"/>
    <hyperlink ref="D4" r:id="rId15"/>
    <hyperlink ref="D5" r:id="rId16"/>
    <hyperlink ref="D6" r:id="rId17"/>
    <hyperlink ref="D7" r:id="rId18"/>
    <hyperlink ref="D8" r:id="rId19"/>
    <hyperlink ref="D9" r:id="rId20"/>
    <hyperlink ref="D10" r:id="rId21"/>
    <hyperlink ref="D11" r:id="rId22"/>
    <hyperlink ref="D12" r:id="rId23"/>
    <hyperlink ref="D13" r:id="rId24"/>
  </hyperlinks>
  <pageMargins left="0.7" right="0.7" top="0.75" bottom="0.75" header="0.3" footer="0.3"/>
  <pageSetup paperSize="9"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2026-04-18T08:08:22Z</dcterms:modified>
</cp:coreProperties>
</file>